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VID\PALACIO\2018\PASH\2DO. TRIMESTRE\PARA PUBLICAR\INTERNET\2DO. TRIMESTRE 2018\GESTIÓN DE PROYECTOS\"/>
    </mc:Choice>
  </mc:AlternateContent>
  <bookViews>
    <workbookView xWindow="0" yWindow="0" windowWidth="15345" windowHeight="465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ReporteTrimestral!$C$10:$AE$43</definedName>
    <definedName name="_xlnm.Print_Area" localSheetId="0">Portada!$B$2:$M$16</definedName>
    <definedName name="_xlnm.Print_Area" localSheetId="1">ReporteTrimestral!$B$2:$AE$45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43" i="2" l="1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<sst xmlns="http://schemas.openxmlformats.org/spreadsheetml/2006/main" count="602" uniqueCount="162">
  <si>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</si>
  <si>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</si>
  <si>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</si>
  <si>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</si>
  <si>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</si>
  <si>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</si>
  <si>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</si>
  <si>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</si>
  <si>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</si>
  <si>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</si>
  <si>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</si>
  <si>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</si>
  <si>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</si>
  <si>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</si>
  <si>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</si>
  <si>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</si>
  <si>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</si>
  <si>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</si>
  <si>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</si>
  <si>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</si>
  <si>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</si>
  <si>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</si>
  <si>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</si>
  <si>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</si>
  <si>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</si>
  <si>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</si>
  <si>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</si>
  <si>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</si>
  <si>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</si>
  <si>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</si>
  <si>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</si>
  <si>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</si>
  <si>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</si>
  <si>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</si>
  <si>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</si>
  <si>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</si>
  <si>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</si>
  <si>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</si>
  <si>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</si>
  <si>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</si>
  <si>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Ciudad Nezahualcóyotl</t>
  </si>
  <si>
    <t>Urbano</t>
  </si>
  <si>
    <t>Aportaciones Federales</t>
  </si>
  <si>
    <t/>
  </si>
  <si>
    <t>33-Aportaciones Federales para Entidades Federativas y Municipios</t>
  </si>
  <si>
    <t>En Ejecución</t>
  </si>
  <si>
    <t>Otros Proyectos</t>
  </si>
  <si>
    <t>I004 FAIS Municipal y de las Demarcaciones Territoriales del Distrito Federal</t>
  </si>
  <si>
    <t>OBRAS PUBLICAS Y DESARROLLO URBANO</t>
  </si>
  <si>
    <t>Agua y saneamiento</t>
  </si>
  <si>
    <t>Otros</t>
  </si>
  <si>
    <t>Financiera:  / Física:  / Registro: Se reporta lo conducente al segundo trimestre del 2018 - SISTEMA: Pasa al siguiente nivel.</t>
  </si>
  <si>
    <t>Metros lineales</t>
  </si>
  <si>
    <t>Financiera:  / Física:  / Registro: Se reporta lo conducente al segundo trimestre del 2018</t>
  </si>
  <si>
    <t>Transportes y vialidades</t>
  </si>
  <si>
    <t>Metros Cuadrados</t>
  </si>
  <si>
    <t>DESARROLLO URBANO Y OBRAS PUBLICAS</t>
  </si>
  <si>
    <t>Educación</t>
  </si>
  <si>
    <t>2017</t>
  </si>
  <si>
    <t>MEX17170300927802</t>
  </si>
  <si>
    <t>Acondicionamiento De Espacios Fisicos - 172012</t>
  </si>
  <si>
    <t>172012</t>
  </si>
  <si>
    <t>TESORERÍA MUNICIPAL</t>
  </si>
  <si>
    <t>Mobiliario y equipo</t>
  </si>
  <si>
    <t>MEX17170300927804</t>
  </si>
  <si>
    <t>Construccion De Red De Alcantarillado De Calle Bellas Artes - 159029</t>
  </si>
  <si>
    <t>159029</t>
  </si>
  <si>
    <t>MEX17170300927805</t>
  </si>
  <si>
    <t>Construcción De Pavimentación De Calle Rio Blanco Entre Calle Romero Rubio Y Calle Tlaxpana - 154394</t>
  </si>
  <si>
    <t>154394</t>
  </si>
  <si>
    <t>MEX17170300927806</t>
  </si>
  <si>
    <t>Mejoramiento De Comedor Escolar En La Escuela Primaria Leyes De Reforma - 154388</t>
  </si>
  <si>
    <t>154388</t>
  </si>
  <si>
    <t>MEX17170300927807</t>
  </si>
  <si>
    <t>Construcción Sistema De Agua Potable De La Colonia El Sol - 133600</t>
  </si>
  <si>
    <t>133600</t>
  </si>
  <si>
    <t>MEX17170300927808</t>
  </si>
  <si>
    <t>Construcción De Pavimentación De La Calle Gaviota Entre Cuarta Avenida Y Calle Dr Gustavo Baz - 134340</t>
  </si>
  <si>
    <t>134340</t>
  </si>
  <si>
    <t>MEX17170300927809</t>
  </si>
  <si>
    <t>Construcción Sistema De Agua Potable De La Colonia El Sol - 133422</t>
  </si>
  <si>
    <t>133422</t>
  </si>
  <si>
    <t>MEX17170300927810</t>
  </si>
  <si>
    <t>Construcción Sistema De Agua Potable De La Colonia El Sol - 133316</t>
  </si>
  <si>
    <t>133316</t>
  </si>
  <si>
    <t>MEX17170300927811</t>
  </si>
  <si>
    <t>Construcción Sistema De Agua Potable De La Colonia El Sol - 130308</t>
  </si>
  <si>
    <t>130308</t>
  </si>
  <si>
    <t>MEX17170300927812</t>
  </si>
  <si>
    <t>Construcción De Pavimentación De Calle Joaquinita Entre Calle Amanecer Ranchero Y Cuarta Avenida - 121914</t>
  </si>
  <si>
    <t>121914</t>
  </si>
  <si>
    <t>MEX17170300927813</t>
  </si>
  <si>
    <t>Construcción Sistema De Agua Potable De La Colonia El Sol - 130249</t>
  </si>
  <si>
    <t>130249</t>
  </si>
  <si>
    <t>MEX17170300927814</t>
  </si>
  <si>
    <t>Construcción De Red De Alcantarillado De Calle Flamingos - 129778</t>
  </si>
  <si>
    <t>129778</t>
  </si>
  <si>
    <t>MEX17170300927815</t>
  </si>
  <si>
    <t>Construcción Sistema De Agua Potable De La Colonia El Sol - 130204</t>
  </si>
  <si>
    <t>130204</t>
  </si>
  <si>
    <t>MEX17170300927816</t>
  </si>
  <si>
    <t>Mejoramiento De Comedor Escolar En La Escuela Primaria Alfredo V Bonfil - 123542</t>
  </si>
  <si>
    <t>123542</t>
  </si>
  <si>
    <t>MEX17170300927817</t>
  </si>
  <si>
    <t>Mejoramiento De Comedor En La Escuela Primaria Federalizada Cuauhtémoc - 123515</t>
  </si>
  <si>
    <t>123515</t>
  </si>
  <si>
    <t>MEX17170300927818</t>
  </si>
  <si>
    <t>Rehabilitación Del Cárcamo Sor Juana - 129610</t>
  </si>
  <si>
    <t>129610</t>
  </si>
  <si>
    <t>MEX17170300927819</t>
  </si>
  <si>
    <t>Mejoramiento De Comedor Escolar En La Escuela Primaria Generalísimo Morelos - 130108</t>
  </si>
  <si>
    <t>130108</t>
  </si>
  <si>
    <t>MEX17170300927820</t>
  </si>
  <si>
    <t>Rehabilitación Del Cárcamo López Mateos - 123957</t>
  </si>
  <si>
    <t>123957</t>
  </si>
  <si>
    <t>MEX17170300927821</t>
  </si>
  <si>
    <t>Rehabilitación Del Cárcamo Chimalhuacán - 123900</t>
  </si>
  <si>
    <t>123900</t>
  </si>
  <si>
    <t>MEX17170300927822</t>
  </si>
  <si>
    <t>Rehabilitación Del Cárcamo Maravillas - 128229</t>
  </si>
  <si>
    <t>128229</t>
  </si>
  <si>
    <t>MEX17170300927824</t>
  </si>
  <si>
    <t>Mejoramiento De Comedor En La Escuela Primaria Patria Y Libertad - 116867</t>
  </si>
  <si>
    <t>116867</t>
  </si>
  <si>
    <t>MEX17170300927825</t>
  </si>
  <si>
    <t>Construcción De Pavimentación De Calle Agustin De Iturbide Entre Avenida Texcoco Y Calle Nicolas Bravo - 125139</t>
  </si>
  <si>
    <t>125139</t>
  </si>
  <si>
    <t>MEX17170300927826</t>
  </si>
  <si>
    <t>Construcción De Planta Potabilizadora El Sol - 125071</t>
  </si>
  <si>
    <t>125071</t>
  </si>
  <si>
    <t>MEX17170300927827</t>
  </si>
  <si>
    <t>Construcción De Pavimentación De Calle Veintisiete Entre Avenida Cuatro Y Avenida Seis - 121859</t>
  </si>
  <si>
    <t>121859</t>
  </si>
  <si>
    <t>MEX17170300927828</t>
  </si>
  <si>
    <t>Construcción De Pavimentación Calle Progreso Nacional Entre Avenida Vicente Villada Y Calle Abelardo Rodríguez - 122040</t>
  </si>
  <si>
    <t>122040</t>
  </si>
  <si>
    <t>MEX17170300927829</t>
  </si>
  <si>
    <t>Rehabilitación Del Cárcamo La Esperanza - 120288</t>
  </si>
  <si>
    <t>120288</t>
  </si>
  <si>
    <t>MEX17170300927830</t>
  </si>
  <si>
    <t>Rehabilitación Del Cárcamo Carmelo Pérez - 120227</t>
  </si>
  <si>
    <t>120227</t>
  </si>
  <si>
    <t>MEX17170300927831</t>
  </si>
  <si>
    <t>Construcción De Pavimentación En Calle Aviación Civil Entre Calle Tlalpan Y Calle Condesa - 122020</t>
  </si>
  <si>
    <t>122020</t>
  </si>
  <si>
    <t>MEX17170300927832</t>
  </si>
  <si>
    <t>Construccion De Pavimentación De Segunda Avenida Entre Avenida Victor Y Calle Cuarenta - 117053</t>
  </si>
  <si>
    <t>117053</t>
  </si>
  <si>
    <t>MEX17170300927833</t>
  </si>
  <si>
    <t>Construccion De Pavimentación De Segunda Avenida Entre Calle Treinta Y Dos A Avenida Victor - 117045</t>
  </si>
  <si>
    <t>117045</t>
  </si>
  <si>
    <t>MEX17170300927834</t>
  </si>
  <si>
    <t>Construcción De Pavimentación De Primera Avenida Entre Avenida Víctor A Calle Cuarenta - 117038</t>
  </si>
  <si>
    <t>117038</t>
  </si>
  <si>
    <t>MEX17170300927835</t>
  </si>
  <si>
    <t>Construccion De Pavimentación De Calle Treinta Y Dos Entre Avenida Aureliano Ramos Y Segunda Avenida - 116966</t>
  </si>
  <si>
    <t>116966</t>
  </si>
  <si>
    <t>MEX17170401001338</t>
  </si>
  <si>
    <t>Construcción De Red De Alcantarillado En Avenida Juárez Entre Calle Luis Y Calle Víctor Col Pavón - 337670</t>
  </si>
  <si>
    <t>337670</t>
  </si>
  <si>
    <t>Obra</t>
  </si>
  <si>
    <t>Total: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</si>
</sst>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33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F10" s="35"/>
      <c r="G10" s="36"/>
      <c r="H10" s="35"/>
      <c r="I10" s="36"/>
      <c r="J10" s="35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3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161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59</v>
      </c>
      <c r="D11" s="28" t="s">
        <v>60</v>
      </c>
      <c r="E11" s="29" t="s">
        <v>61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47</v>
      </c>
      <c r="L11" s="32" t="s">
        <v>43</v>
      </c>
      <c r="M11" s="30" t="s">
        <v>44</v>
      </c>
      <c r="N11" s="30" t="s">
        <v>62</v>
      </c>
      <c r="O11" s="30" t="s">
        <v>46</v>
      </c>
      <c r="P11" s="32" t="s">
        <v>45</v>
      </c>
      <c r="Q11" s="32" t="s">
        <v>58</v>
      </c>
      <c r="R11" s="30">
        <v>810515.69</v>
      </c>
      <c r="S11" s="30">
        <v>810515.69</v>
      </c>
      <c r="T11" s="30">
        <v>810515.69</v>
      </c>
      <c r="U11" s="30">
        <v>808264.8</v>
      </c>
      <c r="V11" s="30">
        <v>808264.8</v>
      </c>
      <c r="W11" s="30">
        <v>808264.8</v>
      </c>
      <c r="X11" s="30">
        <v>808264.8</v>
      </c>
      <c r="Y11" s="33">
        <f t="shared" ref="Y11:Y15" si="0">IF(ISERROR(W11/S11),0,((W11/S11)*100))</f>
        <v>99.722289151490713</v>
      </c>
      <c r="Z11" s="32">
        <v>0</v>
      </c>
      <c r="AA11" s="32" t="s">
        <v>63</v>
      </c>
      <c r="AB11" s="27">
        <v>0</v>
      </c>
      <c r="AC11" s="33">
        <v>100</v>
      </c>
      <c r="AD11" s="33">
        <v>100</v>
      </c>
      <c r="AE11" s="34" t="s">
        <v>51</v>
      </c>
      <c r="AF11" s="18"/>
    </row>
    <row r="12" spans="2:32" ht="60.75">
      <c r="B12" s="18"/>
      <c r="C12" s="28" t="s">
        <v>64</v>
      </c>
      <c r="D12" s="28" t="s">
        <v>65</v>
      </c>
      <c r="E12" s="29" t="s">
        <v>66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47</v>
      </c>
      <c r="L12" s="32" t="s">
        <v>43</v>
      </c>
      <c r="M12" s="30" t="s">
        <v>44</v>
      </c>
      <c r="N12" s="30" t="s">
        <v>48</v>
      </c>
      <c r="O12" s="30" t="s">
        <v>49</v>
      </c>
      <c r="P12" s="32" t="s">
        <v>45</v>
      </c>
      <c r="Q12" s="32" t="s">
        <v>58</v>
      </c>
      <c r="R12" s="30">
        <v>1300000</v>
      </c>
      <c r="S12" s="30">
        <v>1300000</v>
      </c>
      <c r="T12" s="30">
        <v>1300000</v>
      </c>
      <c r="U12" s="30">
        <v>1281147.3700000001</v>
      </c>
      <c r="V12" s="30">
        <v>1257222.8</v>
      </c>
      <c r="W12" s="30">
        <v>1257222.8</v>
      </c>
      <c r="X12" s="30">
        <v>1257222.8</v>
      </c>
      <c r="Y12" s="33">
        <f t="shared" si="0"/>
        <v>96.709446153846159</v>
      </c>
      <c r="Z12" s="32">
        <v>0</v>
      </c>
      <c r="AA12" s="32" t="s">
        <v>52</v>
      </c>
      <c r="AB12" s="27">
        <v>1550</v>
      </c>
      <c r="AC12" s="33">
        <v>100</v>
      </c>
      <c r="AD12" s="33">
        <v>100</v>
      </c>
      <c r="AE12" s="34" t="s">
        <v>51</v>
      </c>
      <c r="AF12" s="18"/>
    </row>
    <row r="13" spans="2:32" ht="60.75">
      <c r="B13" s="18"/>
      <c r="C13" s="28" t="s">
        <v>67</v>
      </c>
      <c r="D13" s="28" t="s">
        <v>68</v>
      </c>
      <c r="E13" s="29" t="s">
        <v>69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42</v>
      </c>
      <c r="K13" s="30" t="s">
        <v>47</v>
      </c>
      <c r="L13" s="32" t="s">
        <v>43</v>
      </c>
      <c r="M13" s="30" t="s">
        <v>44</v>
      </c>
      <c r="N13" s="30" t="s">
        <v>48</v>
      </c>
      <c r="O13" s="30" t="s">
        <v>54</v>
      </c>
      <c r="P13" s="32" t="s">
        <v>45</v>
      </c>
      <c r="Q13" s="32" t="s">
        <v>58</v>
      </c>
      <c r="R13" s="30">
        <v>1400000</v>
      </c>
      <c r="S13" s="30">
        <v>1400000</v>
      </c>
      <c r="T13" s="30">
        <v>1400000</v>
      </c>
      <c r="U13" s="30">
        <v>1388907.61</v>
      </c>
      <c r="V13" s="30">
        <v>1364960.93</v>
      </c>
      <c r="W13" s="30">
        <v>1364960.93</v>
      </c>
      <c r="X13" s="30">
        <v>1364960.93</v>
      </c>
      <c r="Y13" s="33">
        <f t="shared" si="0"/>
        <v>97.497209285714277</v>
      </c>
      <c r="Z13" s="32">
        <v>0</v>
      </c>
      <c r="AA13" s="32" t="s">
        <v>55</v>
      </c>
      <c r="AB13" s="27">
        <v>204</v>
      </c>
      <c r="AC13" s="33">
        <v>100</v>
      </c>
      <c r="AD13" s="33">
        <v>100</v>
      </c>
      <c r="AE13" s="34" t="s">
        <v>51</v>
      </c>
      <c r="AF13" s="18"/>
    </row>
    <row r="14" spans="2:32" ht="60.75">
      <c r="B14" s="18"/>
      <c r="C14" s="28" t="s">
        <v>70</v>
      </c>
      <c r="D14" s="28" t="s">
        <v>71</v>
      </c>
      <c r="E14" s="29" t="s">
        <v>72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42</v>
      </c>
      <c r="K14" s="30" t="s">
        <v>47</v>
      </c>
      <c r="L14" s="32" t="s">
        <v>43</v>
      </c>
      <c r="M14" s="30" t="s">
        <v>44</v>
      </c>
      <c r="N14" s="30" t="s">
        <v>48</v>
      </c>
      <c r="O14" s="30" t="s">
        <v>57</v>
      </c>
      <c r="P14" s="32" t="s">
        <v>45</v>
      </c>
      <c r="Q14" s="32" t="s">
        <v>58</v>
      </c>
      <c r="R14" s="30">
        <v>700000</v>
      </c>
      <c r="S14" s="30">
        <v>700000</v>
      </c>
      <c r="T14" s="30">
        <v>700000</v>
      </c>
      <c r="U14" s="30">
        <v>693927.2</v>
      </c>
      <c r="V14" s="30">
        <v>681962.94</v>
      </c>
      <c r="W14" s="30">
        <v>681962.94</v>
      </c>
      <c r="X14" s="30">
        <v>681962.94</v>
      </c>
      <c r="Y14" s="33">
        <f t="shared" si="0"/>
        <v>97.423277142857131</v>
      </c>
      <c r="Z14" s="32">
        <v>0</v>
      </c>
      <c r="AA14" s="32" t="s">
        <v>50</v>
      </c>
      <c r="AB14" s="27">
        <v>355</v>
      </c>
      <c r="AC14" s="33">
        <v>100</v>
      </c>
      <c r="AD14" s="33">
        <v>100</v>
      </c>
      <c r="AE14" s="34" t="s">
        <v>51</v>
      </c>
      <c r="AF14" s="18"/>
    </row>
    <row r="15" spans="2:32" ht="60.75">
      <c r="B15" s="18"/>
      <c r="C15" s="28" t="s">
        <v>73</v>
      </c>
      <c r="D15" s="28" t="s">
        <v>74</v>
      </c>
      <c r="E15" s="29" t="s">
        <v>75</v>
      </c>
      <c r="F15" s="29" t="s">
        <v>5</v>
      </c>
      <c r="G15" s="29" t="s">
        <v>39</v>
      </c>
      <c r="H15" s="30" t="s">
        <v>40</v>
      </c>
      <c r="I15" s="30" t="s">
        <v>41</v>
      </c>
      <c r="J15" s="31" t="s">
        <v>42</v>
      </c>
      <c r="K15" s="30" t="s">
        <v>47</v>
      </c>
      <c r="L15" s="32" t="s">
        <v>43</v>
      </c>
      <c r="M15" s="30" t="s">
        <v>44</v>
      </c>
      <c r="N15" s="30" t="s">
        <v>48</v>
      </c>
      <c r="O15" s="30" t="s">
        <v>49</v>
      </c>
      <c r="P15" s="32" t="s">
        <v>45</v>
      </c>
      <c r="Q15" s="32" t="s">
        <v>58</v>
      </c>
      <c r="R15" s="30">
        <v>7430898.0899999999</v>
      </c>
      <c r="S15" s="30">
        <v>7430898.0899999999</v>
      </c>
      <c r="T15" s="30">
        <v>7430898.0899999999</v>
      </c>
      <c r="U15" s="30">
        <v>7418785.4000000004</v>
      </c>
      <c r="V15" s="30">
        <v>5572000.8600000003</v>
      </c>
      <c r="W15" s="30">
        <v>5572000.8600000003</v>
      </c>
      <c r="X15" s="30">
        <v>5572000.8600000003</v>
      </c>
      <c r="Y15" s="33">
        <f t="shared" si="0"/>
        <v>74.984218495721564</v>
      </c>
      <c r="Z15" s="32">
        <v>0</v>
      </c>
      <c r="AA15" s="32" t="s">
        <v>52</v>
      </c>
      <c r="AB15" s="27">
        <v>5554</v>
      </c>
      <c r="AC15" s="33">
        <v>100</v>
      </c>
      <c r="AD15" s="33">
        <v>49</v>
      </c>
      <c r="AE15" s="34" t="s">
        <v>51</v>
      </c>
      <c r="AF15" s="18"/>
    </row>
    <row r="16" spans="2:32" ht="60.75">
      <c r="B16" s="18"/>
      <c r="C16" s="28" t="s">
        <v>76</v>
      </c>
      <c r="D16" s="28" t="s">
        <v>77</v>
      </c>
      <c r="E16" s="29" t="s">
        <v>78</v>
      </c>
      <c r="F16" s="29" t="s">
        <v>5</v>
      </c>
      <c r="G16" s="29" t="s">
        <v>39</v>
      </c>
      <c r="H16" s="30" t="s">
        <v>40</v>
      </c>
      <c r="I16" s="30" t="s">
        <v>41</v>
      </c>
      <c r="J16" s="31" t="s">
        <v>42</v>
      </c>
      <c r="K16" s="30" t="s">
        <v>47</v>
      </c>
      <c r="L16" s="32" t="s">
        <v>43</v>
      </c>
      <c r="M16" s="30" t="s">
        <v>44</v>
      </c>
      <c r="N16" s="30" t="s">
        <v>48</v>
      </c>
      <c r="O16" s="30" t="s">
        <v>54</v>
      </c>
      <c r="P16" s="32" t="s">
        <v>45</v>
      </c>
      <c r="Q16" s="32" t="s">
        <v>58</v>
      </c>
      <c r="R16" s="30">
        <v>2110000</v>
      </c>
      <c r="S16" s="30">
        <v>2110000</v>
      </c>
      <c r="T16" s="30">
        <v>2110000</v>
      </c>
      <c r="U16" s="30">
        <v>2094106.1</v>
      </c>
      <c r="V16" s="30">
        <v>2058000.82</v>
      </c>
      <c r="W16" s="30">
        <v>2058000.82</v>
      </c>
      <c r="X16" s="30">
        <v>2058000.82</v>
      </c>
      <c r="Y16" s="33">
        <f t="shared" ref="Y16:Y43" si="1">IF(ISERROR(W16/S16),0,((W16/S16)*100))</f>
        <v>97.535583886255921</v>
      </c>
      <c r="Z16" s="32">
        <v>0</v>
      </c>
      <c r="AA16" s="32" t="s">
        <v>55</v>
      </c>
      <c r="AB16" s="27">
        <v>312</v>
      </c>
      <c r="AC16" s="33">
        <v>100</v>
      </c>
      <c r="AD16" s="33">
        <v>99.99</v>
      </c>
      <c r="AE16" s="34" t="s">
        <v>53</v>
      </c>
      <c r="AF16" s="18"/>
    </row>
    <row r="17" spans="2:32" ht="60.75">
      <c r="B17" s="18"/>
      <c r="C17" s="28" t="s">
        <v>79</v>
      </c>
      <c r="D17" s="28" t="s">
        <v>80</v>
      </c>
      <c r="E17" s="29" t="s">
        <v>81</v>
      </c>
      <c r="F17" s="29" t="s">
        <v>5</v>
      </c>
      <c r="G17" s="29" t="s">
        <v>39</v>
      </c>
      <c r="H17" s="30" t="s">
        <v>40</v>
      </c>
      <c r="I17" s="30" t="s">
        <v>41</v>
      </c>
      <c r="J17" s="31" t="s">
        <v>42</v>
      </c>
      <c r="K17" s="30" t="s">
        <v>47</v>
      </c>
      <c r="L17" s="32" t="s">
        <v>43</v>
      </c>
      <c r="M17" s="30" t="s">
        <v>44</v>
      </c>
      <c r="N17" s="30" t="s">
        <v>48</v>
      </c>
      <c r="O17" s="30" t="s">
        <v>49</v>
      </c>
      <c r="P17" s="32" t="s">
        <v>45</v>
      </c>
      <c r="Q17" s="32" t="s">
        <v>58</v>
      </c>
      <c r="R17" s="30">
        <v>2437507.12</v>
      </c>
      <c r="S17" s="30">
        <v>2437507.12</v>
      </c>
      <c r="T17" s="30">
        <v>2437507.12</v>
      </c>
      <c r="U17" s="30">
        <v>2425049.02</v>
      </c>
      <c r="V17" s="30">
        <v>1827745.66</v>
      </c>
      <c r="W17" s="30">
        <v>1827745.66</v>
      </c>
      <c r="X17" s="30">
        <v>1827745.66</v>
      </c>
      <c r="Y17" s="33">
        <f t="shared" si="1"/>
        <v>74.984218302508992</v>
      </c>
      <c r="Z17" s="32">
        <v>0</v>
      </c>
      <c r="AA17" s="32" t="s">
        <v>52</v>
      </c>
      <c r="AB17" s="27">
        <v>1081</v>
      </c>
      <c r="AC17" s="33">
        <v>100</v>
      </c>
      <c r="AD17" s="33">
        <v>49</v>
      </c>
      <c r="AE17" s="34" t="s">
        <v>53</v>
      </c>
      <c r="AF17" s="18"/>
    </row>
    <row r="18" spans="2:32" ht="60.75">
      <c r="B18" s="18"/>
      <c r="C18" s="28" t="s">
        <v>82</v>
      </c>
      <c r="D18" s="28" t="s">
        <v>83</v>
      </c>
      <c r="E18" s="29" t="s">
        <v>84</v>
      </c>
      <c r="F18" s="29" t="s">
        <v>5</v>
      </c>
      <c r="G18" s="29" t="s">
        <v>39</v>
      </c>
      <c r="H18" s="30" t="s">
        <v>40</v>
      </c>
      <c r="I18" s="30" t="s">
        <v>41</v>
      </c>
      <c r="J18" s="31" t="s">
        <v>42</v>
      </c>
      <c r="K18" s="30" t="s">
        <v>47</v>
      </c>
      <c r="L18" s="32" t="s">
        <v>43</v>
      </c>
      <c r="M18" s="30" t="s">
        <v>44</v>
      </c>
      <c r="N18" s="30" t="s">
        <v>48</v>
      </c>
      <c r="O18" s="30" t="s">
        <v>49</v>
      </c>
      <c r="P18" s="32" t="s">
        <v>45</v>
      </c>
      <c r="Q18" s="32" t="s">
        <v>58</v>
      </c>
      <c r="R18" s="30">
        <v>848272.2</v>
      </c>
      <c r="S18" s="30">
        <v>848272.2</v>
      </c>
      <c r="T18" s="30">
        <v>848272.2</v>
      </c>
      <c r="U18" s="30">
        <v>832052.43</v>
      </c>
      <c r="V18" s="30">
        <v>636070.28</v>
      </c>
      <c r="W18" s="30">
        <v>636070.28</v>
      </c>
      <c r="X18" s="30">
        <v>636070.28</v>
      </c>
      <c r="Y18" s="33">
        <f t="shared" si="1"/>
        <v>74.984218509105929</v>
      </c>
      <c r="Z18" s="32">
        <v>0</v>
      </c>
      <c r="AA18" s="32" t="s">
        <v>52</v>
      </c>
      <c r="AB18" s="27">
        <v>1368</v>
      </c>
      <c r="AC18" s="33">
        <v>100</v>
      </c>
      <c r="AD18" s="33">
        <v>49</v>
      </c>
      <c r="AE18" s="34" t="s">
        <v>51</v>
      </c>
      <c r="AF18" s="18"/>
    </row>
    <row r="19" spans="2:32" ht="60.75">
      <c r="B19" s="18"/>
      <c r="C19" s="28" t="s">
        <v>85</v>
      </c>
      <c r="D19" s="28" t="s">
        <v>86</v>
      </c>
      <c r="E19" s="29" t="s">
        <v>87</v>
      </c>
      <c r="F19" s="29" t="s">
        <v>5</v>
      </c>
      <c r="G19" s="29" t="s">
        <v>39</v>
      </c>
      <c r="H19" s="30" t="s">
        <v>40</v>
      </c>
      <c r="I19" s="30" t="s">
        <v>41</v>
      </c>
      <c r="J19" s="31" t="s">
        <v>42</v>
      </c>
      <c r="K19" s="30" t="s">
        <v>47</v>
      </c>
      <c r="L19" s="32" t="s">
        <v>43</v>
      </c>
      <c r="M19" s="30" t="s">
        <v>44</v>
      </c>
      <c r="N19" s="30" t="s">
        <v>48</v>
      </c>
      <c r="O19" s="30" t="s">
        <v>49</v>
      </c>
      <c r="P19" s="32" t="s">
        <v>45</v>
      </c>
      <c r="Q19" s="32" t="s">
        <v>58</v>
      </c>
      <c r="R19" s="30">
        <v>786173.52</v>
      </c>
      <c r="S19" s="30">
        <v>786173.52</v>
      </c>
      <c r="T19" s="30">
        <v>786173.52</v>
      </c>
      <c r="U19" s="30">
        <v>784626.95</v>
      </c>
      <c r="V19" s="30">
        <v>589506.06999999995</v>
      </c>
      <c r="W19" s="30">
        <v>589506.06999999995</v>
      </c>
      <c r="X19" s="30">
        <v>589506.06999999995</v>
      </c>
      <c r="Y19" s="33">
        <f t="shared" si="1"/>
        <v>74.984218496700322</v>
      </c>
      <c r="Z19" s="32">
        <v>0</v>
      </c>
      <c r="AA19" s="32" t="s">
        <v>52</v>
      </c>
      <c r="AB19" s="27">
        <v>1368</v>
      </c>
      <c r="AC19" s="33">
        <v>100</v>
      </c>
      <c r="AD19" s="33">
        <v>49</v>
      </c>
      <c r="AE19" s="34" t="s">
        <v>53</v>
      </c>
      <c r="AF19" s="18"/>
    </row>
    <row r="20" spans="2:32" ht="60.75">
      <c r="B20" s="18"/>
      <c r="C20" s="28" t="s">
        <v>88</v>
      </c>
      <c r="D20" s="28" t="s">
        <v>89</v>
      </c>
      <c r="E20" s="29" t="s">
        <v>90</v>
      </c>
      <c r="F20" s="29" t="s">
        <v>5</v>
      </c>
      <c r="G20" s="29" t="s">
        <v>39</v>
      </c>
      <c r="H20" s="30" t="s">
        <v>40</v>
      </c>
      <c r="I20" s="30" t="s">
        <v>41</v>
      </c>
      <c r="J20" s="31" t="s">
        <v>42</v>
      </c>
      <c r="K20" s="30" t="s">
        <v>47</v>
      </c>
      <c r="L20" s="32" t="s">
        <v>43</v>
      </c>
      <c r="M20" s="30" t="s">
        <v>44</v>
      </c>
      <c r="N20" s="30" t="s">
        <v>48</v>
      </c>
      <c r="O20" s="30" t="s">
        <v>54</v>
      </c>
      <c r="P20" s="32" t="s">
        <v>45</v>
      </c>
      <c r="Q20" s="32" t="s">
        <v>58</v>
      </c>
      <c r="R20" s="30">
        <v>2080000</v>
      </c>
      <c r="S20" s="30">
        <v>2080000</v>
      </c>
      <c r="T20" s="30">
        <v>2080000</v>
      </c>
      <c r="U20" s="30">
        <v>2068512.41</v>
      </c>
      <c r="V20" s="30">
        <v>2032848.4</v>
      </c>
      <c r="W20" s="30">
        <v>2032848.4</v>
      </c>
      <c r="X20" s="30">
        <v>2032848.4</v>
      </c>
      <c r="Y20" s="33">
        <f t="shared" si="1"/>
        <v>97.733096153846148</v>
      </c>
      <c r="Z20" s="32">
        <v>0</v>
      </c>
      <c r="AA20" s="32" t="s">
        <v>55</v>
      </c>
      <c r="AB20" s="27">
        <v>264</v>
      </c>
      <c r="AC20" s="33">
        <v>100</v>
      </c>
      <c r="AD20" s="33">
        <v>99.99</v>
      </c>
      <c r="AE20" s="34" t="s">
        <v>51</v>
      </c>
      <c r="AF20" s="18"/>
    </row>
    <row r="21" spans="2:32" ht="60.75">
      <c r="B21" s="18"/>
      <c r="C21" s="28" t="s">
        <v>91</v>
      </c>
      <c r="D21" s="28" t="s">
        <v>92</v>
      </c>
      <c r="E21" s="29" t="s">
        <v>93</v>
      </c>
      <c r="F21" s="29" t="s">
        <v>5</v>
      </c>
      <c r="G21" s="29" t="s">
        <v>39</v>
      </c>
      <c r="H21" s="30" t="s">
        <v>40</v>
      </c>
      <c r="I21" s="30" t="s">
        <v>41</v>
      </c>
      <c r="J21" s="31" t="s">
        <v>42</v>
      </c>
      <c r="K21" s="30" t="s">
        <v>47</v>
      </c>
      <c r="L21" s="32" t="s">
        <v>43</v>
      </c>
      <c r="M21" s="30" t="s">
        <v>44</v>
      </c>
      <c r="N21" s="30" t="s">
        <v>48</v>
      </c>
      <c r="O21" s="30" t="s">
        <v>49</v>
      </c>
      <c r="P21" s="32" t="s">
        <v>45</v>
      </c>
      <c r="Q21" s="32" t="s">
        <v>58</v>
      </c>
      <c r="R21" s="30">
        <v>794696.04</v>
      </c>
      <c r="S21" s="30">
        <v>794696.04</v>
      </c>
      <c r="T21" s="30">
        <v>794696.04</v>
      </c>
      <c r="U21" s="30">
        <v>784583.97</v>
      </c>
      <c r="V21" s="30">
        <v>595896.61</v>
      </c>
      <c r="W21" s="30">
        <v>595896.61</v>
      </c>
      <c r="X21" s="30">
        <v>595896.61</v>
      </c>
      <c r="Y21" s="33">
        <f t="shared" si="1"/>
        <v>74.984217865235621</v>
      </c>
      <c r="Z21" s="32">
        <v>0</v>
      </c>
      <c r="AA21" s="32" t="s">
        <v>52</v>
      </c>
      <c r="AB21" s="27">
        <v>1469</v>
      </c>
      <c r="AC21" s="33">
        <v>100</v>
      </c>
      <c r="AD21" s="33">
        <v>49</v>
      </c>
      <c r="AE21" s="34" t="s">
        <v>53</v>
      </c>
      <c r="AF21" s="18"/>
    </row>
    <row r="22" spans="2:32" ht="60.75">
      <c r="B22" s="18"/>
      <c r="C22" s="28" t="s">
        <v>94</v>
      </c>
      <c r="D22" s="28" t="s">
        <v>95</v>
      </c>
      <c r="E22" s="29" t="s">
        <v>96</v>
      </c>
      <c r="F22" s="29" t="s">
        <v>5</v>
      </c>
      <c r="G22" s="29" t="s">
        <v>39</v>
      </c>
      <c r="H22" s="30" t="s">
        <v>40</v>
      </c>
      <c r="I22" s="30" t="s">
        <v>41</v>
      </c>
      <c r="J22" s="31" t="s">
        <v>42</v>
      </c>
      <c r="K22" s="30" t="s">
        <v>47</v>
      </c>
      <c r="L22" s="32" t="s">
        <v>43</v>
      </c>
      <c r="M22" s="30" t="s">
        <v>44</v>
      </c>
      <c r="N22" s="30" t="s">
        <v>48</v>
      </c>
      <c r="O22" s="30" t="s">
        <v>49</v>
      </c>
      <c r="P22" s="32" t="s">
        <v>45</v>
      </c>
      <c r="Q22" s="32" t="s">
        <v>58</v>
      </c>
      <c r="R22" s="30">
        <v>3400000</v>
      </c>
      <c r="S22" s="30">
        <v>3400000</v>
      </c>
      <c r="T22" s="30">
        <v>3400000</v>
      </c>
      <c r="U22" s="30">
        <v>3377625.06</v>
      </c>
      <c r="V22" s="30">
        <v>3319390.15</v>
      </c>
      <c r="W22" s="30">
        <v>3319390.15</v>
      </c>
      <c r="X22" s="30">
        <v>3319390.15</v>
      </c>
      <c r="Y22" s="33">
        <f t="shared" si="1"/>
        <v>97.629122058823526</v>
      </c>
      <c r="Z22" s="32">
        <v>0</v>
      </c>
      <c r="AA22" s="32" t="s">
        <v>52</v>
      </c>
      <c r="AB22" s="27">
        <v>3410</v>
      </c>
      <c r="AC22" s="33">
        <v>100</v>
      </c>
      <c r="AD22" s="33">
        <v>100</v>
      </c>
      <c r="AE22" s="34" t="s">
        <v>51</v>
      </c>
      <c r="AF22" s="18"/>
    </row>
    <row r="23" spans="2:32" ht="60.75">
      <c r="B23" s="18"/>
      <c r="C23" s="28" t="s">
        <v>97</v>
      </c>
      <c r="D23" s="28" t="s">
        <v>98</v>
      </c>
      <c r="E23" s="29" t="s">
        <v>99</v>
      </c>
      <c r="F23" s="29" t="s">
        <v>5</v>
      </c>
      <c r="G23" s="29" t="s">
        <v>39</v>
      </c>
      <c r="H23" s="30" t="s">
        <v>40</v>
      </c>
      <c r="I23" s="30" t="s">
        <v>41</v>
      </c>
      <c r="J23" s="31" t="s">
        <v>42</v>
      </c>
      <c r="K23" s="30" t="s">
        <v>47</v>
      </c>
      <c r="L23" s="32" t="s">
        <v>43</v>
      </c>
      <c r="M23" s="30" t="s">
        <v>44</v>
      </c>
      <c r="N23" s="30" t="s">
        <v>48</v>
      </c>
      <c r="O23" s="30" t="s">
        <v>49</v>
      </c>
      <c r="P23" s="32" t="s">
        <v>45</v>
      </c>
      <c r="Q23" s="32" t="s">
        <v>58</v>
      </c>
      <c r="R23" s="30">
        <v>702453.03</v>
      </c>
      <c r="S23" s="30">
        <v>702453.03</v>
      </c>
      <c r="T23" s="30">
        <v>702453.03</v>
      </c>
      <c r="U23" s="30">
        <v>694703.46</v>
      </c>
      <c r="V23" s="30">
        <v>526728.92000000004</v>
      </c>
      <c r="W23" s="30">
        <v>526728.92000000004</v>
      </c>
      <c r="X23" s="30">
        <v>526728.92000000004</v>
      </c>
      <c r="Y23" s="33">
        <f t="shared" si="1"/>
        <v>74.984219229576112</v>
      </c>
      <c r="Z23" s="32">
        <v>0</v>
      </c>
      <c r="AA23" s="32" t="s">
        <v>52</v>
      </c>
      <c r="AB23" s="27">
        <v>696</v>
      </c>
      <c r="AC23" s="33">
        <v>100</v>
      </c>
      <c r="AD23" s="33">
        <v>49</v>
      </c>
      <c r="AE23" s="34" t="s">
        <v>53</v>
      </c>
      <c r="AF23" s="18"/>
    </row>
    <row r="24" spans="2:32" ht="60.75">
      <c r="B24" s="18"/>
      <c r="C24" s="28" t="s">
        <v>100</v>
      </c>
      <c r="D24" s="28" t="s">
        <v>101</v>
      </c>
      <c r="E24" s="29" t="s">
        <v>102</v>
      </c>
      <c r="F24" s="29" t="s">
        <v>5</v>
      </c>
      <c r="G24" s="29" t="s">
        <v>39</v>
      </c>
      <c r="H24" s="30" t="s">
        <v>40</v>
      </c>
      <c r="I24" s="30" t="s">
        <v>41</v>
      </c>
      <c r="J24" s="31" t="s">
        <v>42</v>
      </c>
      <c r="K24" s="30" t="s">
        <v>47</v>
      </c>
      <c r="L24" s="32" t="s">
        <v>43</v>
      </c>
      <c r="M24" s="30" t="s">
        <v>44</v>
      </c>
      <c r="N24" s="30" t="s">
        <v>48</v>
      </c>
      <c r="O24" s="30" t="s">
        <v>57</v>
      </c>
      <c r="P24" s="32" t="s">
        <v>45</v>
      </c>
      <c r="Q24" s="32" t="s">
        <v>58</v>
      </c>
      <c r="R24" s="30">
        <v>700000</v>
      </c>
      <c r="S24" s="30">
        <v>700000</v>
      </c>
      <c r="T24" s="30">
        <v>700000</v>
      </c>
      <c r="U24" s="30">
        <v>682664.04</v>
      </c>
      <c r="V24" s="30">
        <v>341332.02</v>
      </c>
      <c r="W24" s="30">
        <v>341332.02</v>
      </c>
      <c r="X24" s="30">
        <v>341332.02</v>
      </c>
      <c r="Y24" s="33">
        <f t="shared" si="1"/>
        <v>48.761717142857144</v>
      </c>
      <c r="Z24" s="32">
        <v>0</v>
      </c>
      <c r="AA24" s="32" t="s">
        <v>50</v>
      </c>
      <c r="AB24" s="27">
        <v>51</v>
      </c>
      <c r="AC24" s="33">
        <v>100</v>
      </c>
      <c r="AD24" s="33">
        <v>1</v>
      </c>
      <c r="AE24" s="34" t="s">
        <v>51</v>
      </c>
      <c r="AF24" s="18"/>
    </row>
    <row r="25" spans="2:32" ht="60.75">
      <c r="B25" s="18"/>
      <c r="C25" s="28" t="s">
        <v>103</v>
      </c>
      <c r="D25" s="28" t="s">
        <v>104</v>
      </c>
      <c r="E25" s="29" t="s">
        <v>105</v>
      </c>
      <c r="F25" s="29" t="s">
        <v>5</v>
      </c>
      <c r="G25" s="29" t="s">
        <v>39</v>
      </c>
      <c r="H25" s="30" t="s">
        <v>40</v>
      </c>
      <c r="I25" s="30" t="s">
        <v>41</v>
      </c>
      <c r="J25" s="31" t="s">
        <v>42</v>
      </c>
      <c r="K25" s="30" t="s">
        <v>47</v>
      </c>
      <c r="L25" s="32" t="s">
        <v>43</v>
      </c>
      <c r="M25" s="30" t="s">
        <v>44</v>
      </c>
      <c r="N25" s="30" t="s">
        <v>48</v>
      </c>
      <c r="O25" s="30" t="s">
        <v>57</v>
      </c>
      <c r="P25" s="32" t="s">
        <v>45</v>
      </c>
      <c r="Q25" s="32" t="s">
        <v>58</v>
      </c>
      <c r="R25" s="30">
        <v>700000</v>
      </c>
      <c r="S25" s="30">
        <v>700000</v>
      </c>
      <c r="T25" s="30">
        <v>700000</v>
      </c>
      <c r="U25" s="30">
        <v>699252.45</v>
      </c>
      <c r="V25" s="30">
        <v>349626.23</v>
      </c>
      <c r="W25" s="30">
        <v>349626.23</v>
      </c>
      <c r="X25" s="30">
        <v>349626.23</v>
      </c>
      <c r="Y25" s="33">
        <f t="shared" si="1"/>
        <v>49.946604285714287</v>
      </c>
      <c r="Z25" s="32">
        <v>0</v>
      </c>
      <c r="AA25" s="32" t="s">
        <v>50</v>
      </c>
      <c r="AB25" s="27">
        <v>31</v>
      </c>
      <c r="AC25" s="33">
        <v>100</v>
      </c>
      <c r="AD25" s="33">
        <v>1</v>
      </c>
      <c r="AE25" s="34" t="s">
        <v>51</v>
      </c>
      <c r="AF25" s="18"/>
    </row>
    <row r="26" spans="2:32" ht="60.75">
      <c r="B26" s="18"/>
      <c r="C26" s="28" t="s">
        <v>106</v>
      </c>
      <c r="D26" s="28" t="s">
        <v>107</v>
      </c>
      <c r="E26" s="29" t="s">
        <v>108</v>
      </c>
      <c r="F26" s="29" t="s">
        <v>5</v>
      </c>
      <c r="G26" s="29" t="s">
        <v>39</v>
      </c>
      <c r="H26" s="30" t="s">
        <v>40</v>
      </c>
      <c r="I26" s="30" t="s">
        <v>41</v>
      </c>
      <c r="J26" s="31" t="s">
        <v>42</v>
      </c>
      <c r="K26" s="30" t="s">
        <v>47</v>
      </c>
      <c r="L26" s="32" t="s">
        <v>43</v>
      </c>
      <c r="M26" s="30" t="s">
        <v>44</v>
      </c>
      <c r="N26" s="30" t="s">
        <v>48</v>
      </c>
      <c r="O26" s="30" t="s">
        <v>49</v>
      </c>
      <c r="P26" s="32" t="s">
        <v>45</v>
      </c>
      <c r="Q26" s="32" t="s">
        <v>58</v>
      </c>
      <c r="R26" s="30">
        <v>9500000</v>
      </c>
      <c r="S26" s="30">
        <v>9500000</v>
      </c>
      <c r="T26" s="30">
        <v>9500000</v>
      </c>
      <c r="U26" s="30">
        <v>9488673.8399999999</v>
      </c>
      <c r="V26" s="30">
        <v>7743343.0300000003</v>
      </c>
      <c r="W26" s="30">
        <v>7743343.0300000003</v>
      </c>
      <c r="X26" s="30">
        <v>7743343.0300000003</v>
      </c>
      <c r="Y26" s="33">
        <f t="shared" si="1"/>
        <v>81.508873999999992</v>
      </c>
      <c r="Z26" s="32">
        <v>0</v>
      </c>
      <c r="AA26" s="32" t="s">
        <v>50</v>
      </c>
      <c r="AB26" s="27">
        <v>2988</v>
      </c>
      <c r="AC26" s="33">
        <v>100</v>
      </c>
      <c r="AD26" s="33">
        <v>65</v>
      </c>
      <c r="AE26" s="34" t="s">
        <v>51</v>
      </c>
      <c r="AF26" s="18"/>
    </row>
    <row r="27" spans="2:32" ht="60.75">
      <c r="B27" s="18"/>
      <c r="C27" s="28" t="s">
        <v>109</v>
      </c>
      <c r="D27" s="28" t="s">
        <v>110</v>
      </c>
      <c r="E27" s="29" t="s">
        <v>111</v>
      </c>
      <c r="F27" s="29" t="s">
        <v>5</v>
      </c>
      <c r="G27" s="29" t="s">
        <v>39</v>
      </c>
      <c r="H27" s="30" t="s">
        <v>40</v>
      </c>
      <c r="I27" s="30" t="s">
        <v>41</v>
      </c>
      <c r="J27" s="31" t="s">
        <v>42</v>
      </c>
      <c r="K27" s="30" t="s">
        <v>47</v>
      </c>
      <c r="L27" s="32" t="s">
        <v>43</v>
      </c>
      <c r="M27" s="30" t="s">
        <v>44</v>
      </c>
      <c r="N27" s="30" t="s">
        <v>48</v>
      </c>
      <c r="O27" s="30" t="s">
        <v>57</v>
      </c>
      <c r="P27" s="32" t="s">
        <v>45</v>
      </c>
      <c r="Q27" s="32" t="s">
        <v>58</v>
      </c>
      <c r="R27" s="30">
        <v>700000</v>
      </c>
      <c r="S27" s="30">
        <v>700000</v>
      </c>
      <c r="T27" s="30">
        <v>700000</v>
      </c>
      <c r="U27" s="30">
        <v>699130.52</v>
      </c>
      <c r="V27" s="30">
        <v>349565.26</v>
      </c>
      <c r="W27" s="30">
        <v>349565.26</v>
      </c>
      <c r="X27" s="30">
        <v>349565.26</v>
      </c>
      <c r="Y27" s="33">
        <f t="shared" si="1"/>
        <v>49.937894285714286</v>
      </c>
      <c r="Z27" s="32">
        <v>0</v>
      </c>
      <c r="AA27" s="32" t="s">
        <v>50</v>
      </c>
      <c r="AB27" s="27">
        <v>280</v>
      </c>
      <c r="AC27" s="33">
        <v>100</v>
      </c>
      <c r="AD27" s="33">
        <v>1</v>
      </c>
      <c r="AE27" s="34" t="s">
        <v>53</v>
      </c>
      <c r="AF27" s="18"/>
    </row>
    <row r="28" spans="2:32" ht="60.75">
      <c r="B28" s="18"/>
      <c r="C28" s="28" t="s">
        <v>112</v>
      </c>
      <c r="D28" s="28" t="s">
        <v>113</v>
      </c>
      <c r="E28" s="29" t="s">
        <v>114</v>
      </c>
      <c r="F28" s="29" t="s">
        <v>5</v>
      </c>
      <c r="G28" s="29" t="s">
        <v>39</v>
      </c>
      <c r="H28" s="30" t="s">
        <v>40</v>
      </c>
      <c r="I28" s="30" t="s">
        <v>41</v>
      </c>
      <c r="J28" s="31" t="s">
        <v>42</v>
      </c>
      <c r="K28" s="30" t="s">
        <v>47</v>
      </c>
      <c r="L28" s="32" t="s">
        <v>43</v>
      </c>
      <c r="M28" s="30" t="s">
        <v>44</v>
      </c>
      <c r="N28" s="30" t="s">
        <v>48</v>
      </c>
      <c r="O28" s="30" t="s">
        <v>49</v>
      </c>
      <c r="P28" s="32" t="s">
        <v>45</v>
      </c>
      <c r="Q28" s="32" t="s">
        <v>58</v>
      </c>
      <c r="R28" s="30">
        <v>12300000</v>
      </c>
      <c r="S28" s="30">
        <v>12300000</v>
      </c>
      <c r="T28" s="30">
        <v>12300000</v>
      </c>
      <c r="U28" s="30">
        <v>12276685.640000001</v>
      </c>
      <c r="V28" s="30">
        <v>11867825.380000001</v>
      </c>
      <c r="W28" s="30">
        <v>11867825.380000001</v>
      </c>
      <c r="X28" s="30">
        <v>11867825.380000001</v>
      </c>
      <c r="Y28" s="33">
        <f t="shared" si="1"/>
        <v>96.486385203252041</v>
      </c>
      <c r="Z28" s="32">
        <v>0</v>
      </c>
      <c r="AA28" s="32" t="s">
        <v>50</v>
      </c>
      <c r="AB28" s="27">
        <v>1792</v>
      </c>
      <c r="AC28" s="33">
        <v>100</v>
      </c>
      <c r="AD28" s="33">
        <v>96.67</v>
      </c>
      <c r="AE28" s="34" t="s">
        <v>53</v>
      </c>
      <c r="AF28" s="18"/>
    </row>
    <row r="29" spans="2:32" ht="60.75">
      <c r="B29" s="18"/>
      <c r="C29" s="28" t="s">
        <v>115</v>
      </c>
      <c r="D29" s="28" t="s">
        <v>116</v>
      </c>
      <c r="E29" s="29" t="s">
        <v>117</v>
      </c>
      <c r="F29" s="29" t="s">
        <v>5</v>
      </c>
      <c r="G29" s="29" t="s">
        <v>39</v>
      </c>
      <c r="H29" s="30" t="s">
        <v>40</v>
      </c>
      <c r="I29" s="30" t="s">
        <v>41</v>
      </c>
      <c r="J29" s="31" t="s">
        <v>42</v>
      </c>
      <c r="K29" s="30" t="s">
        <v>47</v>
      </c>
      <c r="L29" s="32" t="s">
        <v>43</v>
      </c>
      <c r="M29" s="30" t="s">
        <v>44</v>
      </c>
      <c r="N29" s="30" t="s">
        <v>48</v>
      </c>
      <c r="O29" s="30" t="s">
        <v>49</v>
      </c>
      <c r="P29" s="32" t="s">
        <v>45</v>
      </c>
      <c r="Q29" s="32" t="s">
        <v>58</v>
      </c>
      <c r="R29" s="30">
        <v>7000000</v>
      </c>
      <c r="S29" s="30">
        <v>7000000</v>
      </c>
      <c r="T29" s="30">
        <v>7000000</v>
      </c>
      <c r="U29" s="30">
        <v>6975667.6900000004</v>
      </c>
      <c r="V29" s="30">
        <v>6742792.8099999996</v>
      </c>
      <c r="W29" s="30">
        <v>6742792.8099999996</v>
      </c>
      <c r="X29" s="30">
        <v>6742792.8099999996</v>
      </c>
      <c r="Y29" s="33">
        <f t="shared" si="1"/>
        <v>96.325611571428567</v>
      </c>
      <c r="Z29" s="32">
        <v>0</v>
      </c>
      <c r="AA29" s="32" t="s">
        <v>50</v>
      </c>
      <c r="AB29" s="27">
        <v>60742</v>
      </c>
      <c r="AC29" s="33">
        <v>100</v>
      </c>
      <c r="AD29" s="33">
        <v>96.65</v>
      </c>
      <c r="AE29" s="34" t="s">
        <v>53</v>
      </c>
      <c r="AF29" s="18"/>
    </row>
    <row r="30" spans="2:32" ht="60.75">
      <c r="B30" s="18"/>
      <c r="C30" s="28" t="s">
        <v>118</v>
      </c>
      <c r="D30" s="28" t="s">
        <v>119</v>
      </c>
      <c r="E30" s="29" t="s">
        <v>120</v>
      </c>
      <c r="F30" s="29" t="s">
        <v>5</v>
      </c>
      <c r="G30" s="29" t="s">
        <v>39</v>
      </c>
      <c r="H30" s="30" t="s">
        <v>40</v>
      </c>
      <c r="I30" s="30" t="s">
        <v>41</v>
      </c>
      <c r="J30" s="31" t="s">
        <v>42</v>
      </c>
      <c r="K30" s="30" t="s">
        <v>47</v>
      </c>
      <c r="L30" s="32" t="s">
        <v>43</v>
      </c>
      <c r="M30" s="30" t="s">
        <v>44</v>
      </c>
      <c r="N30" s="30" t="s">
        <v>48</v>
      </c>
      <c r="O30" s="30" t="s">
        <v>49</v>
      </c>
      <c r="P30" s="32" t="s">
        <v>45</v>
      </c>
      <c r="Q30" s="32" t="s">
        <v>58</v>
      </c>
      <c r="R30" s="30">
        <v>18300000</v>
      </c>
      <c r="S30" s="30">
        <v>18300000</v>
      </c>
      <c r="T30" s="30">
        <v>18300000</v>
      </c>
      <c r="U30" s="30">
        <v>18271510</v>
      </c>
      <c r="V30" s="30">
        <v>10724751.33</v>
      </c>
      <c r="W30" s="30">
        <v>10724751.33</v>
      </c>
      <c r="X30" s="30">
        <v>10724751.33</v>
      </c>
      <c r="Y30" s="33">
        <f t="shared" si="1"/>
        <v>58.605198524590165</v>
      </c>
      <c r="Z30" s="32">
        <v>0</v>
      </c>
      <c r="AA30" s="32" t="s">
        <v>50</v>
      </c>
      <c r="AB30" s="27">
        <v>5942</v>
      </c>
      <c r="AC30" s="33">
        <v>100</v>
      </c>
      <c r="AD30" s="33">
        <v>42</v>
      </c>
      <c r="AE30" s="34" t="s">
        <v>53</v>
      </c>
      <c r="AF30" s="18"/>
    </row>
    <row r="31" spans="2:32" ht="60.75">
      <c r="B31" s="18"/>
      <c r="C31" s="28" t="s">
        <v>121</v>
      </c>
      <c r="D31" s="28" t="s">
        <v>122</v>
      </c>
      <c r="E31" s="29" t="s">
        <v>123</v>
      </c>
      <c r="F31" s="29" t="s">
        <v>5</v>
      </c>
      <c r="G31" s="29" t="s">
        <v>39</v>
      </c>
      <c r="H31" s="30" t="s">
        <v>40</v>
      </c>
      <c r="I31" s="30" t="s">
        <v>41</v>
      </c>
      <c r="J31" s="31" t="s">
        <v>42</v>
      </c>
      <c r="K31" s="30" t="s">
        <v>47</v>
      </c>
      <c r="L31" s="32" t="s">
        <v>43</v>
      </c>
      <c r="M31" s="30" t="s">
        <v>44</v>
      </c>
      <c r="N31" s="30" t="s">
        <v>48</v>
      </c>
      <c r="O31" s="30" t="s">
        <v>57</v>
      </c>
      <c r="P31" s="32" t="s">
        <v>45</v>
      </c>
      <c r="Q31" s="32" t="s">
        <v>58</v>
      </c>
      <c r="R31" s="30">
        <v>700000</v>
      </c>
      <c r="S31" s="30">
        <v>700000</v>
      </c>
      <c r="T31" s="30">
        <v>700000</v>
      </c>
      <c r="U31" s="30">
        <v>698412.06</v>
      </c>
      <c r="V31" s="30">
        <v>349206.03</v>
      </c>
      <c r="W31" s="30">
        <v>349206.03</v>
      </c>
      <c r="X31" s="30">
        <v>349206.03</v>
      </c>
      <c r="Y31" s="33">
        <f t="shared" si="1"/>
        <v>49.886575714285719</v>
      </c>
      <c r="Z31" s="32">
        <v>0</v>
      </c>
      <c r="AA31" s="32" t="s">
        <v>50</v>
      </c>
      <c r="AB31" s="27">
        <v>1000</v>
      </c>
      <c r="AC31" s="33">
        <v>100</v>
      </c>
      <c r="AD31" s="33">
        <v>1</v>
      </c>
      <c r="AE31" s="34" t="s">
        <v>53</v>
      </c>
      <c r="AF31" s="18"/>
    </row>
    <row r="32" spans="2:32" ht="60.75">
      <c r="B32" s="18"/>
      <c r="C32" s="28" t="s">
        <v>124</v>
      </c>
      <c r="D32" s="28" t="s">
        <v>125</v>
      </c>
      <c r="E32" s="29" t="s">
        <v>126</v>
      </c>
      <c r="F32" s="29" t="s">
        <v>5</v>
      </c>
      <c r="G32" s="29" t="s">
        <v>39</v>
      </c>
      <c r="H32" s="30" t="s">
        <v>40</v>
      </c>
      <c r="I32" s="30" t="s">
        <v>41</v>
      </c>
      <c r="J32" s="31" t="s">
        <v>42</v>
      </c>
      <c r="K32" s="30" t="s">
        <v>47</v>
      </c>
      <c r="L32" s="32" t="s">
        <v>43</v>
      </c>
      <c r="M32" s="30" t="s">
        <v>44</v>
      </c>
      <c r="N32" s="30" t="s">
        <v>48</v>
      </c>
      <c r="O32" s="30" t="s">
        <v>54</v>
      </c>
      <c r="P32" s="32" t="s">
        <v>45</v>
      </c>
      <c r="Q32" s="32" t="s">
        <v>58</v>
      </c>
      <c r="R32" s="30">
        <v>4492750</v>
      </c>
      <c r="S32" s="30">
        <v>4492750</v>
      </c>
      <c r="T32" s="30">
        <v>4492750</v>
      </c>
      <c r="U32" s="30">
        <v>4473544.51</v>
      </c>
      <c r="V32" s="30">
        <v>4396414.43</v>
      </c>
      <c r="W32" s="30">
        <v>4396414.43</v>
      </c>
      <c r="X32" s="30">
        <v>4396414.43</v>
      </c>
      <c r="Y32" s="33">
        <f t="shared" si="1"/>
        <v>97.855754938512035</v>
      </c>
      <c r="Z32" s="32">
        <v>0</v>
      </c>
      <c r="AA32" s="32" t="s">
        <v>55</v>
      </c>
      <c r="AB32" s="27">
        <v>444</v>
      </c>
      <c r="AC32" s="33">
        <v>100</v>
      </c>
      <c r="AD32" s="33">
        <v>100</v>
      </c>
      <c r="AE32" s="34" t="s">
        <v>53</v>
      </c>
      <c r="AF32" s="18"/>
    </row>
    <row r="33" spans="2:32" ht="60.75">
      <c r="B33" s="18"/>
      <c r="C33" s="28" t="s">
        <v>127</v>
      </c>
      <c r="D33" s="28" t="s">
        <v>128</v>
      </c>
      <c r="E33" s="29" t="s">
        <v>129</v>
      </c>
      <c r="F33" s="29" t="s">
        <v>5</v>
      </c>
      <c r="G33" s="29" t="s">
        <v>39</v>
      </c>
      <c r="H33" s="30" t="s">
        <v>40</v>
      </c>
      <c r="I33" s="30" t="s">
        <v>41</v>
      </c>
      <c r="J33" s="31" t="s">
        <v>42</v>
      </c>
      <c r="K33" s="30" t="s">
        <v>47</v>
      </c>
      <c r="L33" s="32" t="s">
        <v>43</v>
      </c>
      <c r="M33" s="30" t="s">
        <v>44</v>
      </c>
      <c r="N33" s="30" t="s">
        <v>48</v>
      </c>
      <c r="O33" s="30" t="s">
        <v>49</v>
      </c>
      <c r="P33" s="32" t="s">
        <v>45</v>
      </c>
      <c r="Q33" s="32" t="s">
        <v>58</v>
      </c>
      <c r="R33" s="30">
        <v>45000000</v>
      </c>
      <c r="S33" s="30">
        <v>45000000</v>
      </c>
      <c r="T33" s="30">
        <v>45000000</v>
      </c>
      <c r="U33" s="30">
        <v>43849776.460000001</v>
      </c>
      <c r="V33" s="30">
        <v>21924888.219999999</v>
      </c>
      <c r="W33" s="30">
        <v>21924888.219999999</v>
      </c>
      <c r="X33" s="30">
        <v>21924888.219999999</v>
      </c>
      <c r="Y33" s="33">
        <f t="shared" si="1"/>
        <v>48.721973822222218</v>
      </c>
      <c r="Z33" s="32">
        <v>0</v>
      </c>
      <c r="AA33" s="32" t="s">
        <v>50</v>
      </c>
      <c r="AB33" s="27">
        <v>12109</v>
      </c>
      <c r="AC33" s="33">
        <v>100</v>
      </c>
      <c r="AD33" s="33">
        <v>0</v>
      </c>
      <c r="AE33" s="34" t="s">
        <v>51</v>
      </c>
      <c r="AF33" s="18"/>
    </row>
    <row r="34" spans="2:32" ht="60.75">
      <c r="B34" s="18"/>
      <c r="C34" s="28" t="s">
        <v>130</v>
      </c>
      <c r="D34" s="28" t="s">
        <v>131</v>
      </c>
      <c r="E34" s="29" t="s">
        <v>132</v>
      </c>
      <c r="F34" s="29" t="s">
        <v>5</v>
      </c>
      <c r="G34" s="29" t="s">
        <v>39</v>
      </c>
      <c r="H34" s="30" t="s">
        <v>40</v>
      </c>
      <c r="I34" s="30" t="s">
        <v>41</v>
      </c>
      <c r="J34" s="31" t="s">
        <v>42</v>
      </c>
      <c r="K34" s="30" t="s">
        <v>47</v>
      </c>
      <c r="L34" s="32" t="s">
        <v>43</v>
      </c>
      <c r="M34" s="30" t="s">
        <v>44</v>
      </c>
      <c r="N34" s="30" t="s">
        <v>48</v>
      </c>
      <c r="O34" s="30" t="s">
        <v>54</v>
      </c>
      <c r="P34" s="32" t="s">
        <v>45</v>
      </c>
      <c r="Q34" s="32" t="s">
        <v>58</v>
      </c>
      <c r="R34" s="30">
        <v>1400000</v>
      </c>
      <c r="S34" s="30">
        <v>1400000</v>
      </c>
      <c r="T34" s="30">
        <v>1400000</v>
      </c>
      <c r="U34" s="30">
        <v>1388772.32</v>
      </c>
      <c r="V34" s="30">
        <v>1077808.33</v>
      </c>
      <c r="W34" s="30">
        <v>1077808.33</v>
      </c>
      <c r="X34" s="30">
        <v>1077808.33</v>
      </c>
      <c r="Y34" s="33">
        <f t="shared" si="1"/>
        <v>76.986309285714299</v>
      </c>
      <c r="Z34" s="32">
        <v>0</v>
      </c>
      <c r="AA34" s="32" t="s">
        <v>55</v>
      </c>
      <c r="AB34" s="27">
        <v>216</v>
      </c>
      <c r="AC34" s="33">
        <v>100</v>
      </c>
      <c r="AD34" s="33">
        <v>57</v>
      </c>
      <c r="AE34" s="34" t="s">
        <v>51</v>
      </c>
      <c r="AF34" s="18"/>
    </row>
    <row r="35" spans="2:32" ht="60.75">
      <c r="B35" s="18"/>
      <c r="C35" s="28" t="s">
        <v>133</v>
      </c>
      <c r="D35" s="28" t="s">
        <v>134</v>
      </c>
      <c r="E35" s="29" t="s">
        <v>135</v>
      </c>
      <c r="F35" s="29" t="s">
        <v>5</v>
      </c>
      <c r="G35" s="29" t="s">
        <v>39</v>
      </c>
      <c r="H35" s="30" t="s">
        <v>40</v>
      </c>
      <c r="I35" s="30" t="s">
        <v>41</v>
      </c>
      <c r="J35" s="31" t="s">
        <v>42</v>
      </c>
      <c r="K35" s="30" t="s">
        <v>47</v>
      </c>
      <c r="L35" s="32" t="s">
        <v>43</v>
      </c>
      <c r="M35" s="30" t="s">
        <v>44</v>
      </c>
      <c r="N35" s="30" t="s">
        <v>48</v>
      </c>
      <c r="O35" s="30" t="s">
        <v>54</v>
      </c>
      <c r="P35" s="32" t="s">
        <v>45</v>
      </c>
      <c r="Q35" s="32" t="s">
        <v>58</v>
      </c>
      <c r="R35" s="30">
        <v>3376358.14</v>
      </c>
      <c r="S35" s="30">
        <v>3376358.14</v>
      </c>
      <c r="T35" s="30">
        <v>3376358.14</v>
      </c>
      <c r="U35" s="30">
        <v>3342884.76</v>
      </c>
      <c r="V35" s="30">
        <v>3280663</v>
      </c>
      <c r="W35" s="30">
        <v>3280663</v>
      </c>
      <c r="X35" s="30">
        <v>3280663</v>
      </c>
      <c r="Y35" s="33">
        <f t="shared" si="1"/>
        <v>97.165728988690745</v>
      </c>
      <c r="Z35" s="32">
        <v>0</v>
      </c>
      <c r="AA35" s="32" t="s">
        <v>55</v>
      </c>
      <c r="AB35" s="27">
        <v>420</v>
      </c>
      <c r="AC35" s="33">
        <v>100</v>
      </c>
      <c r="AD35" s="33">
        <v>100</v>
      </c>
      <c r="AE35" s="34" t="s">
        <v>53</v>
      </c>
      <c r="AF35" s="18"/>
    </row>
    <row r="36" spans="2:32" ht="60.75">
      <c r="B36" s="18"/>
      <c r="C36" s="28" t="s">
        <v>136</v>
      </c>
      <c r="D36" s="28" t="s">
        <v>137</v>
      </c>
      <c r="E36" s="29" t="s">
        <v>138</v>
      </c>
      <c r="F36" s="29" t="s">
        <v>5</v>
      </c>
      <c r="G36" s="29" t="s">
        <v>39</v>
      </c>
      <c r="H36" s="30" t="s">
        <v>40</v>
      </c>
      <c r="I36" s="30" t="s">
        <v>41</v>
      </c>
      <c r="J36" s="31" t="s">
        <v>42</v>
      </c>
      <c r="K36" s="30" t="s">
        <v>47</v>
      </c>
      <c r="L36" s="32" t="s">
        <v>43</v>
      </c>
      <c r="M36" s="30" t="s">
        <v>44</v>
      </c>
      <c r="N36" s="30" t="s">
        <v>48</v>
      </c>
      <c r="O36" s="30" t="s">
        <v>49</v>
      </c>
      <c r="P36" s="32" t="s">
        <v>45</v>
      </c>
      <c r="Q36" s="32" t="s">
        <v>58</v>
      </c>
      <c r="R36" s="30">
        <v>4000000</v>
      </c>
      <c r="S36" s="30">
        <v>4000000</v>
      </c>
      <c r="T36" s="30">
        <v>4000000</v>
      </c>
      <c r="U36" s="30">
        <v>3952998.15</v>
      </c>
      <c r="V36" s="30">
        <v>3852520.62</v>
      </c>
      <c r="W36" s="30">
        <v>3852520.62</v>
      </c>
      <c r="X36" s="30">
        <v>3852520.62</v>
      </c>
      <c r="Y36" s="33">
        <f t="shared" si="1"/>
        <v>96.313015500000006</v>
      </c>
      <c r="Z36" s="32">
        <v>0</v>
      </c>
      <c r="AA36" s="32" t="s">
        <v>50</v>
      </c>
      <c r="AB36" s="27">
        <v>9317</v>
      </c>
      <c r="AC36" s="33">
        <v>100</v>
      </c>
      <c r="AD36" s="33">
        <v>97.26</v>
      </c>
      <c r="AE36" s="34" t="s">
        <v>53</v>
      </c>
      <c r="AF36" s="18"/>
    </row>
    <row r="37" spans="2:32" ht="60.75">
      <c r="B37" s="18"/>
      <c r="C37" s="28" t="s">
        <v>139</v>
      </c>
      <c r="D37" s="28" t="s">
        <v>140</v>
      </c>
      <c r="E37" s="29" t="s">
        <v>141</v>
      </c>
      <c r="F37" s="29" t="s">
        <v>5</v>
      </c>
      <c r="G37" s="29" t="s">
        <v>39</v>
      </c>
      <c r="H37" s="30" t="s">
        <v>40</v>
      </c>
      <c r="I37" s="30" t="s">
        <v>41</v>
      </c>
      <c r="J37" s="31" t="s">
        <v>42</v>
      </c>
      <c r="K37" s="30" t="s">
        <v>47</v>
      </c>
      <c r="L37" s="32" t="s">
        <v>43</v>
      </c>
      <c r="M37" s="30" t="s">
        <v>44</v>
      </c>
      <c r="N37" s="30" t="s">
        <v>48</v>
      </c>
      <c r="O37" s="30" t="s">
        <v>49</v>
      </c>
      <c r="P37" s="32" t="s">
        <v>45</v>
      </c>
      <c r="Q37" s="32" t="s">
        <v>58</v>
      </c>
      <c r="R37" s="30">
        <v>4000000</v>
      </c>
      <c r="S37" s="30">
        <v>4000000</v>
      </c>
      <c r="T37" s="30">
        <v>4000000</v>
      </c>
      <c r="U37" s="30">
        <v>3969283.94</v>
      </c>
      <c r="V37" s="30">
        <v>3900848.01</v>
      </c>
      <c r="W37" s="30">
        <v>3900848.01</v>
      </c>
      <c r="X37" s="30">
        <v>3900848.01</v>
      </c>
      <c r="Y37" s="33">
        <f t="shared" si="1"/>
        <v>97.521200249999993</v>
      </c>
      <c r="Z37" s="32">
        <v>0</v>
      </c>
      <c r="AA37" s="32" t="s">
        <v>50</v>
      </c>
      <c r="AB37" s="27">
        <v>26056</v>
      </c>
      <c r="AC37" s="33">
        <v>100</v>
      </c>
      <c r="AD37" s="33">
        <v>100</v>
      </c>
      <c r="AE37" s="34" t="s">
        <v>51</v>
      </c>
      <c r="AF37" s="18"/>
    </row>
    <row r="38" spans="2:32" ht="60.75">
      <c r="B38" s="18"/>
      <c r="C38" s="28" t="s">
        <v>142</v>
      </c>
      <c r="D38" s="28" t="s">
        <v>143</v>
      </c>
      <c r="E38" s="29" t="s">
        <v>144</v>
      </c>
      <c r="F38" s="29" t="s">
        <v>5</v>
      </c>
      <c r="G38" s="29" t="s">
        <v>39</v>
      </c>
      <c r="H38" s="30" t="s">
        <v>40</v>
      </c>
      <c r="I38" s="30" t="s">
        <v>41</v>
      </c>
      <c r="J38" s="31" t="s">
        <v>42</v>
      </c>
      <c r="K38" s="30" t="s">
        <v>47</v>
      </c>
      <c r="L38" s="32" t="s">
        <v>43</v>
      </c>
      <c r="M38" s="30" t="s">
        <v>44</v>
      </c>
      <c r="N38" s="30" t="s">
        <v>48</v>
      </c>
      <c r="O38" s="30" t="s">
        <v>54</v>
      </c>
      <c r="P38" s="32" t="s">
        <v>45</v>
      </c>
      <c r="Q38" s="32" t="s">
        <v>58</v>
      </c>
      <c r="R38" s="30">
        <v>2600000</v>
      </c>
      <c r="S38" s="30">
        <v>2600000</v>
      </c>
      <c r="T38" s="30">
        <v>2600000</v>
      </c>
      <c r="U38" s="30">
        <v>2578546.83</v>
      </c>
      <c r="V38" s="30">
        <v>2534089.13</v>
      </c>
      <c r="W38" s="30">
        <v>2534089.13</v>
      </c>
      <c r="X38" s="30">
        <v>2534089.13</v>
      </c>
      <c r="Y38" s="33">
        <f t="shared" si="1"/>
        <v>97.464966538461539</v>
      </c>
      <c r="Z38" s="32">
        <v>0</v>
      </c>
      <c r="AA38" s="32" t="s">
        <v>55</v>
      </c>
      <c r="AB38" s="27">
        <v>306</v>
      </c>
      <c r="AC38" s="33">
        <v>100</v>
      </c>
      <c r="AD38" s="33">
        <v>99</v>
      </c>
      <c r="AE38" s="34" t="s">
        <v>53</v>
      </c>
      <c r="AF38" s="18"/>
    </row>
    <row r="39" spans="2:32" ht="60.75">
      <c r="B39" s="18"/>
      <c r="C39" s="28" t="s">
        <v>145</v>
      </c>
      <c r="D39" s="28" t="s">
        <v>146</v>
      </c>
      <c r="E39" s="29" t="s">
        <v>147</v>
      </c>
      <c r="F39" s="29" t="s">
        <v>5</v>
      </c>
      <c r="G39" s="29" t="s">
        <v>39</v>
      </c>
      <c r="H39" s="30" t="s">
        <v>40</v>
      </c>
      <c r="I39" s="30" t="s">
        <v>41</v>
      </c>
      <c r="J39" s="31" t="s">
        <v>42</v>
      </c>
      <c r="K39" s="30" t="s">
        <v>47</v>
      </c>
      <c r="L39" s="32" t="s">
        <v>43</v>
      </c>
      <c r="M39" s="30" t="s">
        <v>44</v>
      </c>
      <c r="N39" s="30" t="s">
        <v>48</v>
      </c>
      <c r="O39" s="30" t="s">
        <v>54</v>
      </c>
      <c r="P39" s="32" t="s">
        <v>45</v>
      </c>
      <c r="Q39" s="32" t="s">
        <v>58</v>
      </c>
      <c r="R39" s="30">
        <v>1090000</v>
      </c>
      <c r="S39" s="30">
        <v>1090000</v>
      </c>
      <c r="T39" s="30">
        <v>1090000</v>
      </c>
      <c r="U39" s="30">
        <v>1087503.8899999999</v>
      </c>
      <c r="V39" s="30">
        <v>1004638.59</v>
      </c>
      <c r="W39" s="30">
        <v>1004638.59</v>
      </c>
      <c r="X39" s="30">
        <v>1004638.59</v>
      </c>
      <c r="Y39" s="33">
        <f t="shared" si="1"/>
        <v>92.168677981651371</v>
      </c>
      <c r="Z39" s="32">
        <v>0</v>
      </c>
      <c r="AA39" s="32" t="s">
        <v>55</v>
      </c>
      <c r="AB39" s="27">
        <v>1314</v>
      </c>
      <c r="AC39" s="33">
        <v>100</v>
      </c>
      <c r="AD39" s="33">
        <v>100</v>
      </c>
      <c r="AE39" s="34" t="s">
        <v>51</v>
      </c>
      <c r="AF39" s="18"/>
    </row>
    <row r="40" spans="2:32" ht="60.75">
      <c r="B40" s="18"/>
      <c r="C40" s="28" t="s">
        <v>148</v>
      </c>
      <c r="D40" s="28" t="s">
        <v>149</v>
      </c>
      <c r="E40" s="29" t="s">
        <v>150</v>
      </c>
      <c r="F40" s="29" t="s">
        <v>5</v>
      </c>
      <c r="G40" s="29" t="s">
        <v>39</v>
      </c>
      <c r="H40" s="30" t="s">
        <v>40</v>
      </c>
      <c r="I40" s="30" t="s">
        <v>41</v>
      </c>
      <c r="J40" s="31" t="s">
        <v>42</v>
      </c>
      <c r="K40" s="30" t="s">
        <v>47</v>
      </c>
      <c r="L40" s="32" t="s">
        <v>43</v>
      </c>
      <c r="M40" s="30" t="s">
        <v>44</v>
      </c>
      <c r="N40" s="30" t="s">
        <v>48</v>
      </c>
      <c r="O40" s="30" t="s">
        <v>54</v>
      </c>
      <c r="P40" s="32" t="s">
        <v>45</v>
      </c>
      <c r="Q40" s="32" t="s">
        <v>58</v>
      </c>
      <c r="R40" s="30">
        <v>1500000</v>
      </c>
      <c r="S40" s="30">
        <v>1500000</v>
      </c>
      <c r="T40" s="30">
        <v>1500000</v>
      </c>
      <c r="U40" s="30">
        <v>1486191.66</v>
      </c>
      <c r="V40" s="30">
        <v>1460567.66</v>
      </c>
      <c r="W40" s="30">
        <v>1460567.66</v>
      </c>
      <c r="X40" s="30">
        <v>1460567.66</v>
      </c>
      <c r="Y40" s="33">
        <f t="shared" si="1"/>
        <v>97.371177333333321</v>
      </c>
      <c r="Z40" s="32">
        <v>0</v>
      </c>
      <c r="AA40" s="32" t="s">
        <v>55</v>
      </c>
      <c r="AB40" s="27">
        <v>1380</v>
      </c>
      <c r="AC40" s="33">
        <v>100</v>
      </c>
      <c r="AD40" s="33">
        <v>100</v>
      </c>
      <c r="AE40" s="34" t="s">
        <v>53</v>
      </c>
      <c r="AF40" s="18"/>
    </row>
    <row r="41" spans="2:32" ht="60.75">
      <c r="B41" s="18"/>
      <c r="C41" s="28" t="s">
        <v>151</v>
      </c>
      <c r="D41" s="28" t="s">
        <v>152</v>
      </c>
      <c r="E41" s="29" t="s">
        <v>153</v>
      </c>
      <c r="F41" s="29" t="s">
        <v>5</v>
      </c>
      <c r="G41" s="29" t="s">
        <v>39</v>
      </c>
      <c r="H41" s="30" t="s">
        <v>40</v>
      </c>
      <c r="I41" s="30" t="s">
        <v>41</v>
      </c>
      <c r="J41" s="31" t="s">
        <v>42</v>
      </c>
      <c r="K41" s="30" t="s">
        <v>47</v>
      </c>
      <c r="L41" s="32" t="s">
        <v>43</v>
      </c>
      <c r="M41" s="30" t="s">
        <v>44</v>
      </c>
      <c r="N41" s="30" t="s">
        <v>48</v>
      </c>
      <c r="O41" s="30" t="s">
        <v>54</v>
      </c>
      <c r="P41" s="32" t="s">
        <v>45</v>
      </c>
      <c r="Q41" s="32" t="s">
        <v>58</v>
      </c>
      <c r="R41" s="30">
        <v>1195000</v>
      </c>
      <c r="S41" s="30">
        <v>1195000</v>
      </c>
      <c r="T41" s="30">
        <v>1195000</v>
      </c>
      <c r="U41" s="30">
        <v>1190979.73</v>
      </c>
      <c r="V41" s="30">
        <v>1170445.6000000001</v>
      </c>
      <c r="W41" s="30">
        <v>1170445.6000000001</v>
      </c>
      <c r="X41" s="30">
        <v>1170445.6000000001</v>
      </c>
      <c r="Y41" s="33">
        <f t="shared" si="1"/>
        <v>97.945238493723849</v>
      </c>
      <c r="Z41" s="32">
        <v>0</v>
      </c>
      <c r="AA41" s="32" t="s">
        <v>55</v>
      </c>
      <c r="AB41" s="27">
        <v>1608</v>
      </c>
      <c r="AC41" s="33">
        <v>100</v>
      </c>
      <c r="AD41" s="33">
        <v>100</v>
      </c>
      <c r="AE41" s="34" t="s">
        <v>51</v>
      </c>
      <c r="AF41" s="18"/>
    </row>
    <row r="42" spans="2:32" ht="60.75">
      <c r="B42" s="18"/>
      <c r="C42" s="28" t="s">
        <v>154</v>
      </c>
      <c r="D42" s="28" t="s">
        <v>155</v>
      </c>
      <c r="E42" s="29" t="s">
        <v>156</v>
      </c>
      <c r="F42" s="29" t="s">
        <v>5</v>
      </c>
      <c r="G42" s="29" t="s">
        <v>39</v>
      </c>
      <c r="H42" s="30" t="s">
        <v>40</v>
      </c>
      <c r="I42" s="30" t="s">
        <v>41</v>
      </c>
      <c r="J42" s="31" t="s">
        <v>42</v>
      </c>
      <c r="K42" s="30" t="s">
        <v>47</v>
      </c>
      <c r="L42" s="32" t="s">
        <v>43</v>
      </c>
      <c r="M42" s="30" t="s">
        <v>44</v>
      </c>
      <c r="N42" s="30" t="s">
        <v>48</v>
      </c>
      <c r="O42" s="30" t="s">
        <v>54</v>
      </c>
      <c r="P42" s="32" t="s">
        <v>45</v>
      </c>
      <c r="Q42" s="32" t="s">
        <v>58</v>
      </c>
      <c r="R42" s="30">
        <v>700000</v>
      </c>
      <c r="S42" s="30">
        <v>700000</v>
      </c>
      <c r="T42" s="30">
        <v>700000</v>
      </c>
      <c r="U42" s="30">
        <v>692902.36</v>
      </c>
      <c r="V42" s="30">
        <v>680955.77</v>
      </c>
      <c r="W42" s="30">
        <v>680955.77</v>
      </c>
      <c r="X42" s="30">
        <v>680955.77</v>
      </c>
      <c r="Y42" s="33">
        <f t="shared" si="1"/>
        <v>97.279395714285727</v>
      </c>
      <c r="Z42" s="32">
        <v>0</v>
      </c>
      <c r="AA42" s="32" t="s">
        <v>55</v>
      </c>
      <c r="AB42" s="27">
        <v>180</v>
      </c>
      <c r="AC42" s="33">
        <v>100</v>
      </c>
      <c r="AD42" s="33">
        <v>100</v>
      </c>
      <c r="AE42" s="34" t="s">
        <v>51</v>
      </c>
      <c r="AF42" s="18"/>
    </row>
    <row r="43" spans="2:32" ht="60.75">
      <c r="B43" s="18"/>
      <c r="C43" s="28" t="s">
        <v>157</v>
      </c>
      <c r="D43" s="28" t="s">
        <v>158</v>
      </c>
      <c r="E43" s="29" t="s">
        <v>159</v>
      </c>
      <c r="F43" s="29" t="s">
        <v>5</v>
      </c>
      <c r="G43" s="29" t="s">
        <v>39</v>
      </c>
      <c r="H43" s="30" t="s">
        <v>40</v>
      </c>
      <c r="I43" s="30" t="s">
        <v>41</v>
      </c>
      <c r="J43" s="31" t="s">
        <v>42</v>
      </c>
      <c r="K43" s="30" t="s">
        <v>47</v>
      </c>
      <c r="L43" s="32" t="s">
        <v>160</v>
      </c>
      <c r="M43" s="30" t="s">
        <v>44</v>
      </c>
      <c r="N43" s="30" t="s">
        <v>56</v>
      </c>
      <c r="O43" s="30" t="s">
        <v>49</v>
      </c>
      <c r="P43" s="32" t="s">
        <v>45</v>
      </c>
      <c r="Q43" s="32" t="s">
        <v>58</v>
      </c>
      <c r="R43" s="30">
        <v>950000</v>
      </c>
      <c r="S43" s="30">
        <v>700000</v>
      </c>
      <c r="T43" s="30">
        <v>700000</v>
      </c>
      <c r="U43" s="30">
        <v>700000</v>
      </c>
      <c r="V43" s="30">
        <v>468517.81</v>
      </c>
      <c r="W43" s="30">
        <v>468517.81</v>
      </c>
      <c r="X43" s="30">
        <v>468517.81</v>
      </c>
      <c r="Y43" s="33">
        <f t="shared" si="1"/>
        <v>66.93111571428571</v>
      </c>
      <c r="Z43" s="32">
        <v>0</v>
      </c>
      <c r="AA43" s="32" t="s">
        <v>52</v>
      </c>
      <c r="AB43" s="27">
        <v>3311</v>
      </c>
      <c r="AC43" s="33">
        <v>0</v>
      </c>
      <c r="AD43" s="33">
        <v>1</v>
      </c>
      <c r="AE43" s="34" t="s">
        <v>51</v>
      </c>
      <c r="AF43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7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2018-07-20T18:31:15Z</cp:lastPrinted>
  <dcterms:created xsi:type="dcterms:W3CDTF">2009-03-25T01:44:41Z</dcterms:created>
  <dcterms:modified xsi:type="dcterms:W3CDTF">2018-07-26T17:03:14Z</dcterms:modified>
</cp:coreProperties>
</file>